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H14" i="1" l="1"/>
  <c r="H12" i="1"/>
  <c r="H13" i="1"/>
  <c r="H10" i="1"/>
  <c r="H9" i="1"/>
  <c r="H7" i="1"/>
  <c r="H6" i="1"/>
  <c r="H3" i="1"/>
  <c r="H4" i="1"/>
</calcChain>
</file>

<file path=xl/sharedStrings.xml><?xml version="1.0" encoding="utf-8"?>
<sst xmlns="http://schemas.openxmlformats.org/spreadsheetml/2006/main" count="85" uniqueCount="47">
  <si>
    <t>编号</t>
  </si>
  <si>
    <t>岗位</t>
  </si>
  <si>
    <t>姓名</t>
  </si>
  <si>
    <t>身份证号</t>
  </si>
  <si>
    <t>邱雨露</t>
  </si>
  <si>
    <t>320525******197429</t>
  </si>
  <si>
    <t>会计</t>
    <phoneticPr fontId="2" type="noConversion"/>
  </si>
  <si>
    <t>吴慧婷</t>
  </si>
  <si>
    <t>董萌</t>
  </si>
  <si>
    <t>准考证号</t>
    <phoneticPr fontId="2" type="noConversion"/>
  </si>
  <si>
    <t>101001</t>
  </si>
  <si>
    <t>101002</t>
  </si>
  <si>
    <t>320525******182226</t>
  </si>
  <si>
    <t>231024******241021</t>
  </si>
  <si>
    <t>201</t>
  </si>
  <si>
    <t>出纳</t>
  </si>
  <si>
    <t>201003</t>
  </si>
  <si>
    <t>201004</t>
  </si>
  <si>
    <t>杜颖滢</t>
  </si>
  <si>
    <t>沈政宇</t>
  </si>
  <si>
    <t>320586******081525</t>
  </si>
  <si>
    <t>320525******236516</t>
  </si>
  <si>
    <t>301</t>
  </si>
  <si>
    <t>总出纳</t>
  </si>
  <si>
    <t>贾海洋</t>
  </si>
  <si>
    <t>412822******24517X</t>
  </si>
  <si>
    <t>夏琴</t>
  </si>
  <si>
    <t>320682******126785</t>
  </si>
  <si>
    <t>301001</t>
  </si>
  <si>
    <t>301002</t>
  </si>
  <si>
    <t>403</t>
  </si>
  <si>
    <t>主办会计</t>
  </si>
  <si>
    <t>403006</t>
  </si>
  <si>
    <t>孙超</t>
  </si>
  <si>
    <t>403010</t>
  </si>
  <si>
    <t>宋婷昊</t>
  </si>
  <si>
    <t>403012</t>
  </si>
  <si>
    <t>230706******080824</t>
  </si>
  <si>
    <t>320525******08532X</t>
  </si>
  <si>
    <t>笔试成绩</t>
    <phoneticPr fontId="2" type="noConversion"/>
  </si>
  <si>
    <t>面试成绩</t>
    <phoneticPr fontId="2" type="noConversion"/>
  </si>
  <si>
    <t>总成绩</t>
    <phoneticPr fontId="2" type="noConversion"/>
  </si>
  <si>
    <t>备注</t>
    <phoneticPr fontId="2" type="noConversion"/>
  </si>
  <si>
    <t>苏州市吴江文化旅游发展集团有限公司公开招聘工作人员
总成绩公布及进入体检人员名单</t>
    <phoneticPr fontId="2" type="noConversion"/>
  </si>
  <si>
    <t>总成绩
（笔试*40%+面试*60%）</t>
    <phoneticPr fontId="2" type="noConversion"/>
  </si>
  <si>
    <t>缺考</t>
    <phoneticPr fontId="2" type="noConversion"/>
  </si>
  <si>
    <t>进入体检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</si>
</sst>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31" fontId="7" fillId="0" borderId="0" xfId="0" applyNumberFormat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M6" sqref="M6"/>
    </sheetView>
  </sheetViews>
  <sheetFormatPr defaultColWidth="9" defaultRowHeight="27.95" customHeight="1"/>
  <cols>
    <col min="1" max="1" width="9.625" style="7" customWidth="1"/>
    <col min="2" max="2" width="11.625" style="7" customWidth="1"/>
    <col min="3" max="3" width="11.125" style="7" customWidth="1"/>
    <col min="4" max="4" width="10" style="7" customWidth="1"/>
    <col min="5" max="5" width="22.25" style="7" customWidth="1"/>
    <col min="6" max="6" width="12.875" style="2" customWidth="1"/>
    <col min="7" max="7" width="12.625" style="2" customWidth="1"/>
    <col min="8" max="8" width="24" style="2" customWidth="1"/>
    <col min="9" max="9" width="18.125" style="2" customWidth="1"/>
    <col min="10" max="16384" width="9" style="2"/>
  </cols>
  <sheetData>
    <row r="1" spans="1:9" ht="43.5" customHeight="1">
      <c r="A1" s="18" t="s">
        <v>43</v>
      </c>
      <c r="B1" s="18"/>
      <c r="C1" s="18"/>
      <c r="D1" s="18"/>
      <c r="E1" s="18"/>
      <c r="F1" s="18"/>
      <c r="G1" s="18"/>
      <c r="H1" s="18"/>
      <c r="I1" s="18"/>
    </row>
    <row r="2" spans="1:9" s="4" customFormat="1" ht="36" customHeight="1">
      <c r="A2" s="3" t="s">
        <v>0</v>
      </c>
      <c r="B2" s="3" t="s">
        <v>1</v>
      </c>
      <c r="C2" s="3" t="s">
        <v>9</v>
      </c>
      <c r="D2" s="3" t="s">
        <v>2</v>
      </c>
      <c r="E2" s="10" t="s">
        <v>3</v>
      </c>
      <c r="F2" s="10" t="s">
        <v>39</v>
      </c>
      <c r="G2" s="10" t="s">
        <v>40</v>
      </c>
      <c r="H2" s="15" t="s">
        <v>44</v>
      </c>
      <c r="I2" s="10" t="s">
        <v>42</v>
      </c>
    </row>
    <row r="3" spans="1:9" ht="27.95" customHeight="1">
      <c r="A3" s="5">
        <v>101</v>
      </c>
      <c r="B3" s="6" t="s">
        <v>6</v>
      </c>
      <c r="C3" s="6" t="s">
        <v>11</v>
      </c>
      <c r="D3" s="6" t="s">
        <v>8</v>
      </c>
      <c r="E3" s="1" t="s">
        <v>13</v>
      </c>
      <c r="F3" s="12">
        <v>62.4</v>
      </c>
      <c r="G3" s="1">
        <v>79</v>
      </c>
      <c r="H3" s="1">
        <f>F3*40%+G3*60%</f>
        <v>72.36</v>
      </c>
      <c r="I3" s="12" t="s">
        <v>46</v>
      </c>
    </row>
    <row r="4" spans="1:9" ht="27.95" customHeight="1">
      <c r="A4" s="5">
        <v>101</v>
      </c>
      <c r="B4" s="6" t="s">
        <v>6</v>
      </c>
      <c r="C4" s="6" t="s">
        <v>10</v>
      </c>
      <c r="D4" s="6" t="s">
        <v>7</v>
      </c>
      <c r="E4" s="1" t="s">
        <v>12</v>
      </c>
      <c r="F4" s="12">
        <v>62.6</v>
      </c>
      <c r="G4" s="1">
        <v>75.8</v>
      </c>
      <c r="H4" s="1">
        <f>F4*40%+G4*60%</f>
        <v>70.52</v>
      </c>
      <c r="I4" s="11"/>
    </row>
    <row r="5" spans="1:9" ht="27.95" customHeight="1">
      <c r="A5" s="3" t="s">
        <v>0</v>
      </c>
      <c r="B5" s="3" t="s">
        <v>1</v>
      </c>
      <c r="C5" s="3" t="s">
        <v>9</v>
      </c>
      <c r="D5" s="8" t="s">
        <v>2</v>
      </c>
      <c r="E5" s="10" t="s">
        <v>3</v>
      </c>
      <c r="F5" s="10" t="s">
        <v>39</v>
      </c>
      <c r="G5" s="10" t="s">
        <v>40</v>
      </c>
      <c r="H5" s="10" t="s">
        <v>41</v>
      </c>
      <c r="I5" s="10" t="s">
        <v>42</v>
      </c>
    </row>
    <row r="6" spans="1:9" ht="27.95" customHeight="1">
      <c r="A6" s="5" t="s">
        <v>14</v>
      </c>
      <c r="B6" s="6" t="s">
        <v>15</v>
      </c>
      <c r="C6" s="6" t="s">
        <v>17</v>
      </c>
      <c r="D6" s="6" t="s">
        <v>19</v>
      </c>
      <c r="E6" s="1" t="s">
        <v>21</v>
      </c>
      <c r="F6" s="12">
        <v>75.7</v>
      </c>
      <c r="G6" s="1">
        <v>73</v>
      </c>
      <c r="H6" s="1">
        <f>F6*40%+G6*60%</f>
        <v>74.08</v>
      </c>
      <c r="I6" s="12" t="s">
        <v>46</v>
      </c>
    </row>
    <row r="7" spans="1:9" ht="27.95" customHeight="1">
      <c r="A7" s="5" t="s">
        <v>14</v>
      </c>
      <c r="B7" s="6" t="s">
        <v>15</v>
      </c>
      <c r="C7" s="6" t="s">
        <v>16</v>
      </c>
      <c r="D7" s="6" t="s">
        <v>18</v>
      </c>
      <c r="E7" s="1" t="s">
        <v>20</v>
      </c>
      <c r="F7" s="12">
        <v>69.900000000000006</v>
      </c>
      <c r="G7" s="1">
        <v>69.400000000000006</v>
      </c>
      <c r="H7" s="1">
        <f>F7*40%+G7*60%</f>
        <v>69.600000000000009</v>
      </c>
      <c r="I7" s="11"/>
    </row>
    <row r="8" spans="1:9" ht="27.95" customHeight="1">
      <c r="A8" s="3" t="s">
        <v>0</v>
      </c>
      <c r="B8" s="3" t="s">
        <v>1</v>
      </c>
      <c r="C8" s="3" t="s">
        <v>9</v>
      </c>
      <c r="D8" s="8" t="s">
        <v>2</v>
      </c>
      <c r="E8" s="10" t="s">
        <v>3</v>
      </c>
      <c r="F8" s="10" t="s">
        <v>39</v>
      </c>
      <c r="G8" s="10" t="s">
        <v>40</v>
      </c>
      <c r="H8" s="10" t="s">
        <v>41</v>
      </c>
      <c r="I8" s="10" t="s">
        <v>42</v>
      </c>
    </row>
    <row r="9" spans="1:9" ht="27.95" customHeight="1">
      <c r="A9" s="5" t="s">
        <v>22</v>
      </c>
      <c r="B9" s="6" t="s">
        <v>23</v>
      </c>
      <c r="C9" s="1" t="s">
        <v>29</v>
      </c>
      <c r="D9" s="6" t="s">
        <v>24</v>
      </c>
      <c r="E9" s="1" t="s">
        <v>25</v>
      </c>
      <c r="F9" s="12">
        <v>66.900000000000006</v>
      </c>
      <c r="G9" s="1">
        <v>72.599999999999994</v>
      </c>
      <c r="H9" s="1">
        <f>F9*40%+G9*60%</f>
        <v>70.319999999999993</v>
      </c>
      <c r="I9" s="12" t="s">
        <v>46</v>
      </c>
    </row>
    <row r="10" spans="1:9" ht="27.95" customHeight="1">
      <c r="A10" s="5" t="s">
        <v>22</v>
      </c>
      <c r="B10" s="6" t="s">
        <v>23</v>
      </c>
      <c r="C10" s="1" t="s">
        <v>28</v>
      </c>
      <c r="D10" s="6" t="s">
        <v>26</v>
      </c>
      <c r="E10" s="1" t="s">
        <v>27</v>
      </c>
      <c r="F10" s="12">
        <v>60.9</v>
      </c>
      <c r="G10" s="1">
        <v>72.8</v>
      </c>
      <c r="H10" s="1">
        <f>F10*40%+G10*60%</f>
        <v>68.039999999999992</v>
      </c>
      <c r="I10" s="11"/>
    </row>
    <row r="11" spans="1:9" ht="27.95" customHeight="1">
      <c r="A11" s="3" t="s">
        <v>0</v>
      </c>
      <c r="B11" s="3" t="s">
        <v>1</v>
      </c>
      <c r="C11" s="3" t="s">
        <v>9</v>
      </c>
      <c r="D11" s="8" t="s">
        <v>2</v>
      </c>
      <c r="E11" s="10" t="s">
        <v>3</v>
      </c>
      <c r="F11" s="10" t="s">
        <v>39</v>
      </c>
      <c r="G11" s="10" t="s">
        <v>40</v>
      </c>
      <c r="H11" s="10" t="s">
        <v>41</v>
      </c>
      <c r="I11" s="10" t="s">
        <v>42</v>
      </c>
    </row>
    <row r="12" spans="1:9" ht="27.95" customHeight="1">
      <c r="A12" s="5" t="s">
        <v>30</v>
      </c>
      <c r="B12" s="5" t="s">
        <v>31</v>
      </c>
      <c r="C12" s="5" t="s">
        <v>34</v>
      </c>
      <c r="D12" s="9" t="s">
        <v>35</v>
      </c>
      <c r="E12" s="1" t="s">
        <v>38</v>
      </c>
      <c r="F12" s="14">
        <v>64.400000000000006</v>
      </c>
      <c r="G12" s="1">
        <v>74.8</v>
      </c>
      <c r="H12" s="1">
        <f>F12*40%+G12*60%</f>
        <v>70.64</v>
      </c>
      <c r="I12" s="12" t="s">
        <v>46</v>
      </c>
    </row>
    <row r="13" spans="1:9" ht="27.95" customHeight="1">
      <c r="A13" s="5" t="s">
        <v>30</v>
      </c>
      <c r="B13" s="5" t="s">
        <v>31</v>
      </c>
      <c r="C13" s="5" t="s">
        <v>32</v>
      </c>
      <c r="D13" s="9" t="s">
        <v>33</v>
      </c>
      <c r="E13" s="1" t="s">
        <v>37</v>
      </c>
      <c r="F13" s="13">
        <v>65</v>
      </c>
      <c r="G13" s="1">
        <v>71.2</v>
      </c>
      <c r="H13" s="1">
        <f>F13*40%+G13*60%</f>
        <v>68.72</v>
      </c>
      <c r="I13" s="11"/>
    </row>
    <row r="14" spans="1:9" ht="27.95" customHeight="1">
      <c r="A14" s="5" t="s">
        <v>30</v>
      </c>
      <c r="B14" s="5" t="s">
        <v>31</v>
      </c>
      <c r="C14" s="5" t="s">
        <v>36</v>
      </c>
      <c r="D14" s="9" t="s">
        <v>4</v>
      </c>
      <c r="E14" s="1" t="s">
        <v>5</v>
      </c>
      <c r="F14" s="14">
        <v>62.5</v>
      </c>
      <c r="G14" s="1" t="s">
        <v>45</v>
      </c>
      <c r="H14" s="17">
        <f>F14*40%</f>
        <v>25</v>
      </c>
      <c r="I14" s="11"/>
    </row>
    <row r="15" spans="1:9" ht="16.5" customHeight="1"/>
    <row r="16" spans="1:9" ht="27.95" customHeight="1">
      <c r="G16" s="19"/>
      <c r="H16" s="19"/>
      <c r="I16" s="19"/>
    </row>
    <row r="17" spans="7:9" ht="27.95" customHeight="1">
      <c r="G17" s="16"/>
      <c r="H17" s="20"/>
      <c r="I17" s="19"/>
    </row>
  </sheetData>
  <mergeCells count="3">
    <mergeCell ref="A1:I1"/>
    <mergeCell ref="G16:I16"/>
    <mergeCell ref="H17:I17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2026-09-14T00:05:24Z</cp:lastPrinted>
  <dcterms:created xsi:type="dcterms:W3CDTF">2021-04-22T07:27:00Z</dcterms:created>
  <dcterms:modified xsi:type="dcterms:W3CDTF">2026-09-14T01:12:08Z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1F37C8540CC448458023759FCFF38B70</vt:lpwstr>
  </property>
</Properties>
</file>